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<sst xmlns="http://schemas.openxmlformats.org/spreadsheetml/2006/main" count="1248" uniqueCount="77">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</sst>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3" sqref="M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51596.80000000001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91262.67000000001</v>
      </c>
      <c r="AG9" s="50">
        <f>AG10+AG15+AG24+AG33+AG47+AG52+AG54+AG61+AG62+AG71+AG72+AG76+AG88+AG81+AG83+AG82+AG69+AG89+AG91+AG90+AG70+AG40+AG92</f>
        <v>161625.08909999995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8106.1</v>
      </c>
      <c r="AG10" s="85">
        <f>B10+C10-AF10</f>
        <v>12571.282100000013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7543.4</v>
      </c>
      <c r="AG11" s="85">
        <f>B11+C11-AF11</f>
        <v>10280.199999999992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39.3</v>
      </c>
      <c r="AG12" s="85">
        <f>B12+C12-AF12</f>
        <v>703.1999999999998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523.4000000000003</v>
      </c>
      <c r="AG14" s="85">
        <f>AG10-AG11-AG12-AG13</f>
        <v>1587.8821000000216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24552.6</v>
      </c>
      <c r="AG15" s="85">
        <f>B15+C15-AF15</f>
        <v>68040.45000000004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7964.5</v>
      </c>
      <c r="AG16" s="94">
        <f aca="true" t="shared" si="3" ref="AG16:AG31">B16+C16-AF16</f>
        <v>29709.19999999999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17146.3</v>
      </c>
      <c r="AG17" s="85">
        <f t="shared" si="3"/>
        <v>40576.59999999999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1956.7999999999997</v>
      </c>
      <c r="AG19" s="85">
        <f t="shared" si="3"/>
        <v>3736.1000000000035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4152.6</v>
      </c>
      <c r="AG20" s="85">
        <f t="shared" si="3"/>
        <v>15884.099999999993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9.2</v>
      </c>
      <c r="AG21" s="85">
        <f t="shared" si="3"/>
        <v>849.0999999999992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1286.5000000000005</v>
      </c>
      <c r="AG23" s="85">
        <f t="shared" si="3"/>
        <v>6966.450000000072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16112</v>
      </c>
      <c r="AG24" s="85">
        <f t="shared" si="3"/>
        <v>28493.499999999927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12046.199999999999</v>
      </c>
      <c r="AG25" s="94">
        <f t="shared" si="3"/>
        <v>7870.899999999992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16112</v>
      </c>
      <c r="AG32" s="85">
        <f>AG24</f>
        <v>28493.499999999927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286.79999999999995</v>
      </c>
      <c r="AG33" s="85">
        <f aca="true" t="shared" si="6" ref="AG33:AG38">B33+C33-AF33</f>
        <v>593.419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79.6</v>
      </c>
      <c r="AG34" s="85">
        <f t="shared" si="6"/>
        <v>158.10328000000035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6.4</v>
      </c>
      <c r="AG36" s="85">
        <f t="shared" si="6"/>
        <v>113.09547000000002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57.462249999999756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449.1</v>
      </c>
      <c r="AG40" s="85">
        <f aca="true" t="shared" si="8" ref="AG40:AG45">B40+C40-AF40</f>
        <v>888.8079999999994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326</v>
      </c>
      <c r="AG41" s="85">
        <f t="shared" si="8"/>
        <v>588.6140000000007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93.5</v>
      </c>
      <c r="AG44" s="85">
        <f t="shared" si="8"/>
        <v>256.87100000000004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</v>
      </c>
      <c r="AG46" s="85">
        <f>AG40-AG41-AG42-AG43-AG44-AG45</f>
        <v>25.01099999999866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376.5</v>
      </c>
      <c r="AG47" s="85">
        <f>B47+C47-AF47</f>
        <v>1946.0000000000032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312.9</v>
      </c>
      <c r="AG49" s="85">
        <f>B49+C49-AF49</f>
        <v>1612.8000000000025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44.09999999999999</v>
      </c>
      <c r="AG51" s="85">
        <f>AG47-AG49-AG48</f>
        <v>331.00000000000074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2966.8</v>
      </c>
      <c r="AG52" s="85">
        <f aca="true" t="shared" si="11" ref="AG52:AG59">B52+C52-AF52</f>
        <v>9042.7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1097.7</v>
      </c>
      <c r="AG53" s="85">
        <f t="shared" si="11"/>
        <v>1413.5999999999965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3020.9000000000005</v>
      </c>
      <c r="AG54" s="85">
        <f t="shared" si="11"/>
        <v>4625.500000000001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2173.3</v>
      </c>
      <c r="AG55" s="85">
        <f t="shared" si="11"/>
        <v>2577.8999999999933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266.5</v>
      </c>
      <c r="AG57" s="85">
        <f t="shared" si="11"/>
        <v>893.2436700000001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576.0000000000003</v>
      </c>
      <c r="AG60" s="85">
        <f>AG54-AG55-AG57-AG59-AG56-AG58</f>
        <v>1154.3563300000076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>
        <v>128.9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1178.8</v>
      </c>
      <c r="AG62" s="85">
        <f t="shared" si="14"/>
        <v>3242.2999999999975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>
        <v>14.2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528.3000000000001</v>
      </c>
      <c r="AG63" s="85">
        <f t="shared" si="14"/>
        <v>1034.4000000000005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>
        <v>28.3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33.3</v>
      </c>
      <c r="AG64" s="85">
        <f t="shared" si="14"/>
        <v>-26.65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35.5</v>
      </c>
      <c r="AG65" s="85">
        <f t="shared" si="14"/>
        <v>137.00000000000006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90.10000000000001</v>
      </c>
      <c r="AG66" s="85">
        <f t="shared" si="14"/>
        <v>346.28200000000004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451.6</v>
      </c>
      <c r="AG68" s="85">
        <f>AG62-AG63-AG66-AG67-AG65-AG64</f>
        <v>1212.4299999999969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906.8</v>
      </c>
      <c r="AG72" s="102">
        <f t="shared" si="16"/>
        <v>4891.599999999999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14.6</v>
      </c>
      <c r="AG75" s="102">
        <f t="shared" si="16"/>
        <v>356.70000000000005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63.8</v>
      </c>
      <c r="AG76" s="102">
        <f t="shared" si="16"/>
        <v>160.30000000000013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36.3</v>
      </c>
      <c r="AG77" s="102">
        <f t="shared" si="16"/>
        <v>67.80000000000001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1907</v>
      </c>
      <c r="AG89" s="85">
        <f t="shared" si="16"/>
        <v>17327.800000000003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27384.670000000002</v>
      </c>
      <c r="AG92" s="85">
        <f t="shared" si="16"/>
        <v>3036.6300000000083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91262.67000000001</v>
      </c>
      <c r="AG94" s="58">
        <f>AG10+AG15+AG24+AG33+AG47+AG52+AG54+AG61+AG62+AG69+AG71+AG72+AG76+AG81+AG82+AG83+AG88+AG89+AG90+AG91+AG70+AG40+AG92</f>
        <v>161625.08909999995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33.7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27852.699999999993</v>
      </c>
      <c r="AG95" s="27">
        <f>B95+C95-AF95</f>
        <v>55325.01727999997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62.8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5886.899999999999</v>
      </c>
      <c r="AG96" s="27">
        <f>B96+C96-AF96</f>
        <v>21228.49213999999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28.3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34.5</v>
      </c>
      <c r="AG97" s="27">
        <f>B97+C97-AF97</f>
        <v>2.019999999999996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1998.9</v>
      </c>
      <c r="AG98" s="27">
        <f>B98+C98-AF98</f>
        <v>3897.5420000000026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381.8</v>
      </c>
      <c r="AG99" s="27">
        <f>B99+C99-AF99</f>
        <v>3615.496000000001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2383.6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55107.87000000001</v>
      </c>
      <c r="AG100" s="2">
        <f>AG94-AG95-AG96-AG97-AG98-AG99</f>
        <v>77556.52167999999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2017-12-15T12:44:05Z</dcterms:modified>
  <cp:category/>
  <cp:version/>
  <cp:contentType/>
  <cp:contentStatus/>
</cp:coreProperties>
</file>